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24" i="1" l="1"/>
  <c r="G16" i="1" s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E16" i="1"/>
  <c r="D16" i="1"/>
  <c r="C16" i="1"/>
  <c r="B16" i="1"/>
  <c r="G13" i="1"/>
  <c r="D13" i="1"/>
  <c r="G12" i="1"/>
  <c r="D12" i="1"/>
  <c r="G11" i="1"/>
  <c r="D11" i="1"/>
  <c r="G10" i="1"/>
  <c r="D10" i="1"/>
  <c r="G9" i="1"/>
  <c r="D9" i="1"/>
  <c r="G8" i="1"/>
  <c r="G5" i="1" s="1"/>
  <c r="G26" i="1" s="1"/>
  <c r="D8" i="1"/>
  <c r="G7" i="1"/>
  <c r="D7" i="1"/>
  <c r="G6" i="1"/>
  <c r="D6" i="1"/>
  <c r="F5" i="1"/>
  <c r="F26" i="1" s="1"/>
  <c r="E5" i="1"/>
  <c r="E26" i="1" s="1"/>
  <c r="D5" i="1"/>
  <c r="D26" i="1" s="1"/>
  <c r="C5" i="1"/>
  <c r="C26" i="1" s="1"/>
  <c r="B5" i="1"/>
  <c r="B26" i="1" s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<sst xmlns="http://schemas.openxmlformats.org/spreadsheetml/2006/main" count="28" uniqueCount="21">
  <si>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30 de Septiembre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</si>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</sst>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18" sqref="K18"/>
    </sheetView>
  </sheetViews>
  <sheetFormatPr baseColWidth="10" defaultRowHeight="11.25" x14ac:dyDescent="0.2"/>
  <cols>
    <col min="1" max="1" width="39.28515625" style="4" customWidth="1"/>
    <col min="2" max="7" width="14.42578125" style="4" customWidth="1"/>
    <col min="8" max="16384" width="11.42578125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2.5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34691568.460000001</v>
      </c>
      <c r="C5" s="12">
        <f t="shared" ref="C5:G5" si="0">SUM(C6:C13)</f>
        <v>3223186.7299999995</v>
      </c>
      <c r="D5" s="12">
        <f t="shared" si="0"/>
        <v>37914755.189999998</v>
      </c>
      <c r="E5" s="12">
        <f t="shared" si="0"/>
        <v>26042633.009999998</v>
      </c>
      <c r="F5" s="12">
        <f t="shared" si="0"/>
        <v>26010503.009999998</v>
      </c>
      <c r="G5" s="12">
        <f t="shared" si="0"/>
        <v>11872122.180000003</v>
      </c>
    </row>
    <row r="6" spans="1:7" x14ac:dyDescent="0.2">
      <c r="A6" s="13" t="s">
        <v>11</v>
      </c>
      <c r="B6" s="14">
        <v>2147042.5099999998</v>
      </c>
      <c r="C6" s="14">
        <v>50000</v>
      </c>
      <c r="D6" s="14">
        <f>B6+C6</f>
        <v>2197042.5099999998</v>
      </c>
      <c r="E6" s="14">
        <v>1232794.75</v>
      </c>
      <c r="F6" s="14">
        <v>1230139.75</v>
      </c>
      <c r="G6" s="14">
        <f>D6-E6</f>
        <v>964247.75999999978</v>
      </c>
    </row>
    <row r="7" spans="1:7" x14ac:dyDescent="0.2">
      <c r="A7" s="13" t="s">
        <v>12</v>
      </c>
      <c r="B7" s="14">
        <v>21564737.73</v>
      </c>
      <c r="C7" s="14">
        <v>2572082.7599999998</v>
      </c>
      <c r="D7" s="14">
        <f t="shared" ref="D7:D13" si="1">B7+C7</f>
        <v>24136820.490000002</v>
      </c>
      <c r="E7" s="14">
        <v>18400894.149999999</v>
      </c>
      <c r="F7" s="14">
        <v>18375584.149999999</v>
      </c>
      <c r="G7" s="14">
        <f t="shared" ref="G7:G13" si="2">D7-E7</f>
        <v>5735926.3400000036</v>
      </c>
    </row>
    <row r="8" spans="1:7" x14ac:dyDescent="0.2">
      <c r="A8" s="13" t="s">
        <v>13</v>
      </c>
      <c r="B8" s="14">
        <v>10979788.220000001</v>
      </c>
      <c r="C8" s="14">
        <v>601103.97</v>
      </c>
      <c r="D8" s="14">
        <f t="shared" si="1"/>
        <v>11580892.190000001</v>
      </c>
      <c r="E8" s="14">
        <v>6408944.1100000003</v>
      </c>
      <c r="F8" s="14">
        <v>6404779.1100000003</v>
      </c>
      <c r="G8" s="14">
        <f t="shared" si="2"/>
        <v>5171948.080000001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16262018.6</v>
      </c>
      <c r="D16" s="12">
        <f t="shared" si="3"/>
        <v>16262018.6</v>
      </c>
      <c r="E16" s="12">
        <f t="shared" si="3"/>
        <v>9230905.5500000007</v>
      </c>
      <c r="F16" s="12">
        <f t="shared" si="3"/>
        <v>9221415.5500000007</v>
      </c>
      <c r="G16" s="12">
        <f t="shared" si="3"/>
        <v>7031113.0500000007</v>
      </c>
    </row>
    <row r="17" spans="1:7" x14ac:dyDescent="0.2">
      <c r="A17" s="13" t="s">
        <v>11</v>
      </c>
      <c r="B17" s="14">
        <v>0</v>
      </c>
      <c r="C17" s="14">
        <v>490564.53</v>
      </c>
      <c r="D17" s="14">
        <f>B17+C17</f>
        <v>490564.53</v>
      </c>
      <c r="E17" s="14">
        <v>344072.61</v>
      </c>
      <c r="F17" s="14">
        <v>344072.61</v>
      </c>
      <c r="G17" s="14">
        <f t="shared" ref="G17:G24" si="4">D17-E17</f>
        <v>146491.92000000004</v>
      </c>
    </row>
    <row r="18" spans="1:7" x14ac:dyDescent="0.2">
      <c r="A18" s="13" t="s">
        <v>12</v>
      </c>
      <c r="B18" s="14">
        <v>0</v>
      </c>
      <c r="C18" s="14">
        <v>9953190.2400000002</v>
      </c>
      <c r="D18" s="14">
        <f t="shared" ref="D18:D24" si="5">B18+C18</f>
        <v>9953190.2400000002</v>
      </c>
      <c r="E18" s="14">
        <v>5692807.6799999997</v>
      </c>
      <c r="F18" s="14">
        <v>5683317.6799999997</v>
      </c>
      <c r="G18" s="14">
        <f t="shared" si="4"/>
        <v>4260382.5600000005</v>
      </c>
    </row>
    <row r="19" spans="1:7" x14ac:dyDescent="0.2">
      <c r="A19" s="13" t="s">
        <v>13</v>
      </c>
      <c r="B19" s="14">
        <v>0</v>
      </c>
      <c r="C19" s="14">
        <v>5818263.8300000001</v>
      </c>
      <c r="D19" s="14">
        <f t="shared" si="5"/>
        <v>5818263.8300000001</v>
      </c>
      <c r="E19" s="14">
        <v>3194025.26</v>
      </c>
      <c r="F19" s="14">
        <v>3194025.26</v>
      </c>
      <c r="G19" s="14">
        <f t="shared" si="4"/>
        <v>2624238.5700000003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34691568.460000001</v>
      </c>
      <c r="C26" s="12">
        <f t="shared" ref="C26:G26" si="6">C5+C16</f>
        <v>19485205.329999998</v>
      </c>
      <c r="D26" s="12">
        <f t="shared" si="6"/>
        <v>54176773.789999999</v>
      </c>
      <c r="E26" s="12">
        <f t="shared" si="6"/>
        <v>35273538.560000002</v>
      </c>
      <c r="F26" s="12">
        <f t="shared" si="6"/>
        <v>35231918.560000002</v>
      </c>
      <c r="G26" s="12">
        <f t="shared" si="6"/>
        <v>18903235.230000004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2017-11-02T16:24:27Z</dcterms:created>
  <dcterms:modified xsi:type="dcterms:W3CDTF">2017-11-02T16:25:35Z</dcterms:modified>
</cp:coreProperties>
</file>